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G24" i="1" l="1"/>
  <c r="L119" i="1"/>
  <c r="L176" i="1"/>
  <c r="L195" i="1"/>
  <c r="L157" i="1"/>
  <c r="L138" i="1"/>
  <c r="F195" i="1"/>
  <c r="J195" i="1"/>
  <c r="H176" i="1"/>
  <c r="G176" i="1"/>
  <c r="J176" i="1"/>
  <c r="F176" i="1"/>
  <c r="F81" i="1"/>
  <c r="G157" i="1"/>
  <c r="J157" i="1"/>
  <c r="J138" i="1"/>
  <c r="I138" i="1"/>
  <c r="J119" i="1"/>
  <c r="G119" i="1"/>
  <c r="I119" i="1"/>
  <c r="F119" i="1"/>
  <c r="H100" i="1"/>
  <c r="J81" i="1"/>
  <c r="H81" i="1"/>
  <c r="G62" i="1"/>
  <c r="H62" i="1"/>
  <c r="H43" i="1"/>
  <c r="L43" i="1"/>
  <c r="F24" i="1"/>
  <c r="L196" i="1" l="1"/>
  <c r="F196" i="1"/>
  <c r="J196" i="1"/>
  <c r="I196" i="1"/>
  <c r="G196" i="1"/>
  <c r="H196" i="1"/>
</calcChain>
</file>

<file path=xl/sharedStrings.xml><?xml version="1.0" encoding="utf-8"?>
<sst xmlns="http://schemas.openxmlformats.org/spreadsheetml/2006/main" count="260" uniqueCount="89">
  <si>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</si>
  <si>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</si>
  <si>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</si>
  <si>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</si>
  <si>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</si>
  <si>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</si>
  <si>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</si>
  <si>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</si>
  <si>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</si>
  <si>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</si>
  <si>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</si>
  <si>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</si>
  <si>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</si>
  <si>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</si>
  <si>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</si>
  <si>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</si>
  <si>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</si>
  <si>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</si>
  <si>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</si>
  <si>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</si>
  <si>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</si>
  <si>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</si>
  <si>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</si>
  <si>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</si>
  <si>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</si>
  <si>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</si>
  <si>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</si>
  <si>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</si>
  <si>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</si>
  <si>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</si>
  <si>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</si>
  <si>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</si>
  <si>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</si>
  <si>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</si>
  <si>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</si>
  <si>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</si>
  <si>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</si>
  <si>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</si>
  <si>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</si>
  <si>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</si>
  <si>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"СОШ №1"</t>
  </si>
  <si>
    <t>Даутова Г.И.</t>
  </si>
  <si>
    <t>икра кабачковая</t>
  </si>
  <si>
    <t>суп картофельный с вермишелью</t>
  </si>
  <si>
    <t>котлета из филе минтая</t>
  </si>
  <si>
    <t>Картофельное пюре</t>
  </si>
  <si>
    <t>компот из плодов шиповника</t>
  </si>
  <si>
    <t>хлеб пшеничный 1 сорт</t>
  </si>
  <si>
    <t>хлеб ржаной</t>
  </si>
  <si>
    <t>икра свекольная</t>
  </si>
  <si>
    <t>щи из свежей капусты с картофелем</t>
  </si>
  <si>
    <t>цыпленок бройлер запеченый</t>
  </si>
  <si>
    <t>каша гречневая  вязкая</t>
  </si>
  <si>
    <t>чай с лимоном</t>
  </si>
  <si>
    <t>хлеб пшеничный белый</t>
  </si>
  <si>
    <t>овощи свежие(соленые)(огурцы)</t>
  </si>
  <si>
    <t>суп картофельный с горохом</t>
  </si>
  <si>
    <t>котлета рубленая из филе цыпленка бройлера</t>
  </si>
  <si>
    <t>макаронные изделия отварные</t>
  </si>
  <si>
    <t>сок яблочный</t>
  </si>
  <si>
    <t>капуста тушеная</t>
  </si>
  <si>
    <t>рассольник Ленинградский</t>
  </si>
  <si>
    <t>компот из свежих фруктов витаминизированный</t>
  </si>
  <si>
    <t>Конфета вафельная тортимилка</t>
  </si>
  <si>
    <t>свекла тушеная в сметане</t>
  </si>
  <si>
    <t>Борщ с капустой и картофелем</t>
  </si>
  <si>
    <t>голубцы ленивые</t>
  </si>
  <si>
    <t>каша пшеничная</t>
  </si>
  <si>
    <t>апельсин (мандарин)</t>
  </si>
  <si>
    <t>картофельное пюре</t>
  </si>
  <si>
    <t>хлеб пшеничный  1 сорт</t>
  </si>
  <si>
    <t>компот из сухофруктов витаминизированный</t>
  </si>
  <si>
    <t>каша гречневая вязкая</t>
  </si>
  <si>
    <t>сыр российский порционно</t>
  </si>
  <si>
    <t xml:space="preserve">икра свекольная </t>
  </si>
  <si>
    <t>борщ с капустой и картофелем</t>
  </si>
  <si>
    <t>рис припущенный</t>
  </si>
  <si>
    <t>компот из свжих фруктов витаминизированный</t>
  </si>
  <si>
    <t>овощи свежие /соленые (помидоры) в нарезке</t>
  </si>
  <si>
    <t>суп картофельный с пшеном</t>
  </si>
  <si>
    <t>плов из цыпленка бройлера 90/290</t>
  </si>
  <si>
    <t>филе минтая ,тушеное в томате с овощами 90/90</t>
  </si>
  <si>
    <t>тефтели из говядины в соусе сметанном с томатом и луком 90/80</t>
  </si>
  <si>
    <t>цыпленок бройлер.тушеный в соусе красном основном 90/80</t>
  </si>
  <si>
    <t>банан</t>
  </si>
  <si>
    <t>жаркое по-домашнему 90/290</t>
  </si>
  <si>
    <t>чай с лимоном 200/15/7</t>
  </si>
  <si>
    <t>5,4,5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</si>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</sst>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0.36</v>
      </c>
      <c r="H14" s="43">
        <v>1.98</v>
      </c>
      <c r="I14" s="43">
        <v>2.46</v>
      </c>
      <c r="J14" s="43">
        <v>29.4</v>
      </c>
      <c r="K14" s="44">
        <v>53</v>
      </c>
      <c r="L14" s="43">
        <v>5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2.86</v>
      </c>
      <c r="H15" s="43">
        <v>3.08</v>
      </c>
      <c r="I15" s="43">
        <v>2.64</v>
      </c>
      <c r="J15" s="43">
        <v>103.5</v>
      </c>
      <c r="K15" s="44">
        <v>82</v>
      </c>
      <c r="L15" s="43">
        <v>5.5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11.41</v>
      </c>
      <c r="H16" s="43">
        <v>5.13</v>
      </c>
      <c r="I16" s="43">
        <v>14.85</v>
      </c>
      <c r="J16" s="43">
        <v>151.19999999999999</v>
      </c>
      <c r="K16" s="44">
        <v>234</v>
      </c>
      <c r="L16" s="43">
        <v>39.6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3.67</v>
      </c>
      <c r="H17" s="43">
        <v>5.76</v>
      </c>
      <c r="I17" s="43">
        <v>23.64</v>
      </c>
      <c r="J17" s="43">
        <v>164.64</v>
      </c>
      <c r="K17" s="44">
        <v>321</v>
      </c>
      <c r="L17" s="43">
        <v>12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0.67</v>
      </c>
      <c r="H18" s="43">
        <v>0.28000000000000003</v>
      </c>
      <c r="I18" s="43">
        <v>29.33</v>
      </c>
      <c r="J18" s="43">
        <v>122.6</v>
      </c>
      <c r="K18" s="44">
        <v>1210</v>
      </c>
      <c r="L18" s="43">
        <v>2.36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3.95</v>
      </c>
      <c r="H19" s="43">
        <v>0.5</v>
      </c>
      <c r="I19" s="43">
        <v>24.15</v>
      </c>
      <c r="J19" s="43">
        <v>116.6</v>
      </c>
      <c r="K19" s="44">
        <v>1</v>
      </c>
      <c r="L19" s="43">
        <v>2.5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1.98</v>
      </c>
      <c r="H20" s="43">
        <v>0.4</v>
      </c>
      <c r="I20" s="43">
        <v>0.36</v>
      </c>
      <c r="J20" s="43">
        <v>52.2</v>
      </c>
      <c r="K20" s="44">
        <v>1</v>
      </c>
      <c r="L20" s="43">
        <v>2.5</v>
      </c>
    </row>
    <row r="21" spans="1:12" ht="15" x14ac:dyDescent="0.25">
      <c r="A21" s="23"/>
      <c r="B21" s="15"/>
      <c r="C21" s="11"/>
      <c r="D21" s="6"/>
      <c r="E21" s="42" t="s">
        <v>88</v>
      </c>
      <c r="F21" s="43">
        <v>150</v>
      </c>
      <c r="G21" s="43">
        <v>0.6</v>
      </c>
      <c r="H21" s="43">
        <v>0.6</v>
      </c>
      <c r="I21" s="43">
        <v>13.5</v>
      </c>
      <c r="J21" s="43">
        <v>66</v>
      </c>
      <c r="K21" s="44">
        <v>368</v>
      </c>
      <c r="L21" s="43">
        <v>12.2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1010</v>
      </c>
      <c r="G23" s="19">
        <f t="shared" ref="G23:J23" si="2">SUM(G14:G22)</f>
        <v>25.5</v>
      </c>
      <c r="H23" s="19">
        <f t="shared" si="2"/>
        <v>17.73</v>
      </c>
      <c r="I23" s="19">
        <f t="shared" si="2"/>
        <v>110.92999999999999</v>
      </c>
      <c r="J23" s="19">
        <f t="shared" si="2"/>
        <v>806.1400000000001</v>
      </c>
      <c r="K23" s="25"/>
      <c r="L23" s="19">
        <f t="shared" ref="L23" si="3">SUM(L14:L22)</f>
        <v>81.660000000000011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1010</v>
      </c>
      <c r="G24" s="32">
        <f t="shared" ref="G24:J24" si="4">G13+G23</f>
        <v>25.5</v>
      </c>
      <c r="H24" s="32">
        <f t="shared" si="4"/>
        <v>17.73</v>
      </c>
      <c r="I24" s="32">
        <f t="shared" si="4"/>
        <v>110.92999999999999</v>
      </c>
      <c r="J24" s="32">
        <f t="shared" si="4"/>
        <v>806.1400000000001</v>
      </c>
      <c r="K24" s="32"/>
      <c r="L24" s="32">
        <f t="shared" ref="L24" si="5">L13+L23</f>
        <v>81.660000000000011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1.6</v>
      </c>
      <c r="H33" s="43">
        <v>4</v>
      </c>
      <c r="I33" s="43">
        <v>8</v>
      </c>
      <c r="J33" s="43">
        <v>72</v>
      </c>
      <c r="K33" s="44">
        <v>75</v>
      </c>
      <c r="L33" s="43">
        <v>6.1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1.74</v>
      </c>
      <c r="H34" s="43">
        <v>4.59</v>
      </c>
      <c r="I34" s="43">
        <v>5.03</v>
      </c>
      <c r="J34" s="43">
        <v>84.75</v>
      </c>
      <c r="K34" s="44">
        <v>67</v>
      </c>
      <c r="L34" s="43">
        <v>6.1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19.190000000000001</v>
      </c>
      <c r="H35" s="43">
        <v>15.54</v>
      </c>
      <c r="I35" s="43">
        <v>0.65</v>
      </c>
      <c r="J35" s="43">
        <v>233.5</v>
      </c>
      <c r="K35" s="44">
        <v>278</v>
      </c>
      <c r="L35" s="43">
        <v>43.51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180</v>
      </c>
      <c r="G36" s="43">
        <v>5.6</v>
      </c>
      <c r="H36" s="43">
        <v>5.83</v>
      </c>
      <c r="I36" s="43">
        <v>0.69</v>
      </c>
      <c r="J36" s="43">
        <v>175.2</v>
      </c>
      <c r="K36" s="44">
        <v>168</v>
      </c>
      <c r="L36" s="43">
        <v>8.35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0.26</v>
      </c>
      <c r="H37" s="43">
        <v>0.06</v>
      </c>
      <c r="I37" s="43">
        <v>15.2</v>
      </c>
      <c r="J37" s="43">
        <v>62</v>
      </c>
      <c r="K37" s="44">
        <v>393</v>
      </c>
      <c r="L37" s="43">
        <v>2.36</v>
      </c>
    </row>
    <row r="38" spans="1:12" ht="15" x14ac:dyDescent="0.25">
      <c r="A38" s="14"/>
      <c r="B38" s="15"/>
      <c r="C38" s="11"/>
      <c r="D38" s="7" t="s">
        <v>31</v>
      </c>
      <c r="E38" s="42" t="s">
        <v>54</v>
      </c>
      <c r="F38" s="43">
        <v>50</v>
      </c>
      <c r="G38" s="43">
        <v>3.95</v>
      </c>
      <c r="H38" s="43">
        <v>1.98</v>
      </c>
      <c r="I38" s="43">
        <v>24.15</v>
      </c>
      <c r="J38" s="43">
        <v>116.6</v>
      </c>
      <c r="K38" s="44">
        <v>1</v>
      </c>
      <c r="L38" s="43">
        <v>2.5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1.98</v>
      </c>
      <c r="H39" s="43">
        <v>0.4</v>
      </c>
      <c r="I39" s="43">
        <v>0.36</v>
      </c>
      <c r="J39" s="43">
        <v>52.2</v>
      </c>
      <c r="K39" s="44">
        <v>1</v>
      </c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34.32</v>
      </c>
      <c r="H42" s="19">
        <f t="shared" ref="H42" si="11">SUM(H33:H41)</f>
        <v>32.4</v>
      </c>
      <c r="I42" s="19">
        <f t="shared" ref="I42" si="12">SUM(I33:I41)</f>
        <v>54.08</v>
      </c>
      <c r="J42" s="19">
        <f t="shared" ref="J42:L42" si="13">SUM(J33:J41)</f>
        <v>796.25000000000011</v>
      </c>
      <c r="K42" s="25"/>
      <c r="L42" s="19">
        <f t="shared" si="13"/>
        <v>71.419999999999987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860</v>
      </c>
      <c r="G43" s="32">
        <f t="shared" ref="G43" si="14">G32+G42</f>
        <v>34.32</v>
      </c>
      <c r="H43" s="32">
        <f t="shared" ref="H43" si="15">H32+H42</f>
        <v>32.4</v>
      </c>
      <c r="I43" s="32">
        <f t="shared" ref="I43" si="16">I32+I42</f>
        <v>54.08</v>
      </c>
      <c r="J43" s="32">
        <f t="shared" ref="J43:L43" si="17">J32+J42</f>
        <v>796.25000000000011</v>
      </c>
      <c r="K43" s="32"/>
      <c r="L43" s="32">
        <f t="shared" si="17"/>
        <v>71.419999999999987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0.28000000000000003</v>
      </c>
      <c r="H52" s="43">
        <v>0</v>
      </c>
      <c r="I52" s="43">
        <v>1.21</v>
      </c>
      <c r="J52" s="43">
        <v>5.78</v>
      </c>
      <c r="K52" s="44">
        <v>71</v>
      </c>
      <c r="L52" s="43">
        <v>6.71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5.5</v>
      </c>
      <c r="H53" s="43">
        <v>5.5</v>
      </c>
      <c r="I53" s="43">
        <v>24</v>
      </c>
      <c r="J53" s="43">
        <v>133.80000000000001</v>
      </c>
      <c r="K53" s="44">
        <v>81</v>
      </c>
      <c r="L53" s="43">
        <v>7.71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16</v>
      </c>
      <c r="H54" s="43">
        <v>16.66</v>
      </c>
      <c r="I54" s="43">
        <v>1.56</v>
      </c>
      <c r="J54" s="43">
        <v>275.39999999999998</v>
      </c>
      <c r="K54" s="44">
        <v>306</v>
      </c>
      <c r="L54" s="43">
        <v>32.299999999999997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180</v>
      </c>
      <c r="G55" s="43">
        <v>6.61</v>
      </c>
      <c r="H55" s="43">
        <v>5.41</v>
      </c>
      <c r="I55" s="43">
        <v>27.82</v>
      </c>
      <c r="J55" s="43">
        <v>216</v>
      </c>
      <c r="K55" s="44">
        <v>317</v>
      </c>
      <c r="L55" s="43">
        <v>7.8</v>
      </c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0.9</v>
      </c>
      <c r="H56" s="43">
        <v>0</v>
      </c>
      <c r="I56" s="43">
        <v>17.8</v>
      </c>
      <c r="J56" s="43">
        <v>76</v>
      </c>
      <c r="K56" s="44">
        <v>399</v>
      </c>
      <c r="L56" s="43">
        <v>14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3.95</v>
      </c>
      <c r="H57" s="43">
        <v>0.5</v>
      </c>
      <c r="I57" s="43">
        <v>24.15</v>
      </c>
      <c r="J57" s="43">
        <v>116.6</v>
      </c>
      <c r="K57" s="44">
        <v>1</v>
      </c>
      <c r="L57" s="43">
        <v>2.5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1.98</v>
      </c>
      <c r="H58" s="43">
        <v>0.4</v>
      </c>
      <c r="I58" s="43">
        <v>0.36</v>
      </c>
      <c r="J58" s="43">
        <v>52.2</v>
      </c>
      <c r="K58" s="44">
        <v>1</v>
      </c>
      <c r="L58" s="43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35.22</v>
      </c>
      <c r="H61" s="19">
        <f t="shared" ref="H61" si="23">SUM(H52:H60)</f>
        <v>28.47</v>
      </c>
      <c r="I61" s="19">
        <f t="shared" ref="I61" si="24">SUM(I52:I60)</f>
        <v>96.899999999999991</v>
      </c>
      <c r="J61" s="19">
        <f t="shared" ref="J61:L61" si="25">SUM(J52:J60)</f>
        <v>875.78000000000009</v>
      </c>
      <c r="K61" s="25"/>
      <c r="L61" s="19">
        <f t="shared" si="25"/>
        <v>73.52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860</v>
      </c>
      <c r="G62" s="32">
        <f t="shared" ref="G62" si="26">G51+G61</f>
        <v>35.22</v>
      </c>
      <c r="H62" s="32">
        <f t="shared" ref="H62" si="27">H51+H61</f>
        <v>28.47</v>
      </c>
      <c r="I62" s="32">
        <f t="shared" ref="I62" si="28">I51+I61</f>
        <v>96.899999999999991</v>
      </c>
      <c r="J62" s="32">
        <f t="shared" ref="J62:L62" si="29">J51+J61</f>
        <v>875.78000000000009</v>
      </c>
      <c r="K62" s="32"/>
      <c r="L62" s="32">
        <f t="shared" si="29"/>
        <v>73.52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0.99</v>
      </c>
      <c r="H71" s="43">
        <v>1.86</v>
      </c>
      <c r="I71" s="43">
        <v>4.28</v>
      </c>
      <c r="J71" s="43">
        <v>39.5</v>
      </c>
      <c r="K71" s="44">
        <v>132</v>
      </c>
      <c r="L71" s="43">
        <v>5.01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4.4800000000000004</v>
      </c>
      <c r="H72" s="43">
        <v>3.68</v>
      </c>
      <c r="I72" s="43">
        <v>16.8</v>
      </c>
      <c r="J72" s="43">
        <v>118.5</v>
      </c>
      <c r="K72" s="44">
        <v>317</v>
      </c>
      <c r="L72" s="43">
        <v>5</v>
      </c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290</v>
      </c>
      <c r="G73" s="43">
        <v>44.95</v>
      </c>
      <c r="H73" s="43">
        <v>54.78</v>
      </c>
      <c r="I73" s="43">
        <v>49.61</v>
      </c>
      <c r="J73" s="43">
        <v>601.82000000000005</v>
      </c>
      <c r="K73" s="44">
        <v>265</v>
      </c>
      <c r="L73" s="43">
        <v>52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0.44</v>
      </c>
      <c r="H75" s="43">
        <v>0</v>
      </c>
      <c r="I75" s="43">
        <v>27.08</v>
      </c>
      <c r="J75" s="43">
        <v>113</v>
      </c>
      <c r="K75" s="44">
        <v>376</v>
      </c>
      <c r="L75" s="43">
        <v>7.75</v>
      </c>
    </row>
    <row r="76" spans="1:12" ht="15" x14ac:dyDescent="0.25">
      <c r="A76" s="23"/>
      <c r="B76" s="15"/>
      <c r="C76" s="11"/>
      <c r="D76" s="7" t="s">
        <v>31</v>
      </c>
      <c r="E76" s="42" t="s">
        <v>54</v>
      </c>
      <c r="F76" s="43">
        <v>50</v>
      </c>
      <c r="G76" s="43">
        <v>3.95</v>
      </c>
      <c r="H76" s="43">
        <v>0.5</v>
      </c>
      <c r="I76" s="43">
        <v>24.15</v>
      </c>
      <c r="J76" s="43">
        <v>116.6</v>
      </c>
      <c r="K76" s="44">
        <v>1</v>
      </c>
      <c r="L76" s="43">
        <v>2.5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1.98</v>
      </c>
      <c r="H77" s="43">
        <v>0.4</v>
      </c>
      <c r="I77" s="43">
        <v>0.36</v>
      </c>
      <c r="J77" s="43">
        <v>52.2</v>
      </c>
      <c r="K77" s="44">
        <v>1</v>
      </c>
      <c r="L77" s="43">
        <v>2.5</v>
      </c>
    </row>
    <row r="78" spans="1:12" ht="15" x14ac:dyDescent="0.25">
      <c r="A78" s="23"/>
      <c r="B78" s="15"/>
      <c r="C78" s="11"/>
      <c r="D78" s="6"/>
      <c r="E78" s="42" t="s">
        <v>63</v>
      </c>
      <c r="F78" s="43">
        <v>30</v>
      </c>
      <c r="G78" s="43">
        <v>1.2</v>
      </c>
      <c r="H78" s="43">
        <v>8.68</v>
      </c>
      <c r="I78" s="43">
        <v>14.4</v>
      </c>
      <c r="J78" s="43">
        <v>137.25</v>
      </c>
      <c r="K78" s="44"/>
      <c r="L78" s="43">
        <v>30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57.99</v>
      </c>
      <c r="H80" s="19">
        <f t="shared" ref="H80" si="35">SUM(H71:H79)</f>
        <v>69.900000000000006</v>
      </c>
      <c r="I80" s="19">
        <f t="shared" ref="I80" si="36">SUM(I71:I79)</f>
        <v>136.67999999999998</v>
      </c>
      <c r="J80" s="19">
        <f t="shared" ref="J80:L80" si="37">SUM(J71:J79)</f>
        <v>1178.8700000000001</v>
      </c>
      <c r="K80" s="25"/>
      <c r="L80" s="19">
        <f t="shared" si="37"/>
        <v>104.75999999999999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910</v>
      </c>
      <c r="G81" s="32">
        <f t="shared" ref="G81" si="38">G70+G80</f>
        <v>57.99</v>
      </c>
      <c r="H81" s="32">
        <f t="shared" ref="H81" si="39">H70+H80</f>
        <v>69.900000000000006</v>
      </c>
      <c r="I81" s="32">
        <f t="shared" ref="I81" si="40">I70+I80</f>
        <v>136.67999999999998</v>
      </c>
      <c r="J81" s="32">
        <f t="shared" ref="J81:L81" si="41">J70+J80</f>
        <v>1178.8700000000001</v>
      </c>
      <c r="K81" s="32"/>
      <c r="L81" s="32">
        <f t="shared" si="41"/>
        <v>104.75999999999999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0.49</v>
      </c>
      <c r="H90" s="43">
        <v>2.6</v>
      </c>
      <c r="I90" s="43">
        <v>2.6</v>
      </c>
      <c r="J90" s="43">
        <v>35.200000000000003</v>
      </c>
      <c r="K90" s="44">
        <v>922</v>
      </c>
      <c r="L90" s="43">
        <v>6.5</v>
      </c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3.68</v>
      </c>
      <c r="H91" s="43">
        <v>5.3</v>
      </c>
      <c r="I91" s="43">
        <v>5.63</v>
      </c>
      <c r="J91" s="43">
        <v>122.9</v>
      </c>
      <c r="K91" s="44">
        <v>63</v>
      </c>
      <c r="L91" s="43">
        <v>5.65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90</v>
      </c>
      <c r="G92" s="43">
        <v>8.8000000000000007</v>
      </c>
      <c r="H92" s="43">
        <v>5.6</v>
      </c>
      <c r="I92" s="43">
        <v>12.5</v>
      </c>
      <c r="J92" s="43">
        <v>136</v>
      </c>
      <c r="K92" s="44">
        <v>298</v>
      </c>
      <c r="L92" s="43">
        <v>22.5</v>
      </c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>
        <v>180</v>
      </c>
      <c r="G93" s="43">
        <v>4.0199999999999996</v>
      </c>
      <c r="H93" s="43">
        <v>4.59</v>
      </c>
      <c r="I93" s="43">
        <v>29.68</v>
      </c>
      <c r="J93" s="43">
        <v>180.58</v>
      </c>
      <c r="K93" s="44">
        <v>520</v>
      </c>
      <c r="L93" s="43">
        <v>7</v>
      </c>
    </row>
    <row r="94" spans="1:12" ht="15" x14ac:dyDescent="0.25">
      <c r="A94" s="23"/>
      <c r="B94" s="15"/>
      <c r="C94" s="11"/>
      <c r="D94" s="7" t="s">
        <v>30</v>
      </c>
      <c r="E94" s="42" t="s">
        <v>86</v>
      </c>
      <c r="F94" s="43">
        <v>200</v>
      </c>
      <c r="G94" s="43">
        <v>0.26</v>
      </c>
      <c r="H94" s="43">
        <v>0.06</v>
      </c>
      <c r="I94" s="43">
        <v>15.2</v>
      </c>
      <c r="J94" s="43">
        <v>62</v>
      </c>
      <c r="K94" s="44">
        <v>393</v>
      </c>
      <c r="L94" s="43">
        <v>2.56</v>
      </c>
    </row>
    <row r="95" spans="1:12" ht="15" x14ac:dyDescent="0.25">
      <c r="A95" s="23"/>
      <c r="B95" s="15"/>
      <c r="C95" s="11"/>
      <c r="D95" s="7" t="s">
        <v>31</v>
      </c>
      <c r="E95" s="42" t="s">
        <v>54</v>
      </c>
      <c r="F95" s="43">
        <v>50</v>
      </c>
      <c r="G95" s="43">
        <v>3.95</v>
      </c>
      <c r="H95" s="43">
        <v>0.5</v>
      </c>
      <c r="I95" s="43">
        <v>24.15</v>
      </c>
      <c r="J95" s="43">
        <v>116.6</v>
      </c>
      <c r="K95" s="44">
        <v>1</v>
      </c>
      <c r="L95" s="43">
        <v>2.5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1.98</v>
      </c>
      <c r="H96" s="43">
        <v>0.4</v>
      </c>
      <c r="I96" s="43">
        <v>0.36</v>
      </c>
      <c r="J96" s="43">
        <v>52.2</v>
      </c>
      <c r="K96" s="44">
        <v>1</v>
      </c>
      <c r="L96" s="43">
        <v>2.5</v>
      </c>
    </row>
    <row r="97" spans="1:12" ht="15" x14ac:dyDescent="0.25">
      <c r="A97" s="23"/>
      <c r="B97" s="15"/>
      <c r="C97" s="11"/>
      <c r="D97" s="6"/>
      <c r="E97" s="42" t="s">
        <v>68</v>
      </c>
      <c r="F97" s="43">
        <v>150</v>
      </c>
      <c r="G97" s="43">
        <v>0.9</v>
      </c>
      <c r="H97" s="43">
        <v>0.2</v>
      </c>
      <c r="I97" s="43">
        <v>8.4</v>
      </c>
      <c r="J97" s="43">
        <v>120</v>
      </c>
      <c r="K97" s="44"/>
      <c r="L97" s="43">
        <v>21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1010</v>
      </c>
      <c r="G99" s="19">
        <f t="shared" ref="G99" si="46">SUM(G90:G98)</f>
        <v>24.080000000000002</v>
      </c>
      <c r="H99" s="19">
        <f t="shared" ref="H99" si="47">SUM(H90:H98)</f>
        <v>19.249999999999996</v>
      </c>
      <c r="I99" s="19">
        <f t="shared" ref="I99" si="48">SUM(I90:I98)</f>
        <v>98.52</v>
      </c>
      <c r="J99" s="19">
        <f t="shared" ref="J99:L99" si="49">SUM(J90:J98)</f>
        <v>825.48000000000013</v>
      </c>
      <c r="K99" s="25"/>
      <c r="L99" s="19">
        <f t="shared" si="49"/>
        <v>70.210000000000008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1010</v>
      </c>
      <c r="G100" s="32">
        <f t="shared" ref="G100" si="50">G89+G99</f>
        <v>24.080000000000002</v>
      </c>
      <c r="H100" s="32">
        <f t="shared" ref="H100" si="51">H89+H99</f>
        <v>19.249999999999996</v>
      </c>
      <c r="I100" s="32">
        <f t="shared" ref="I100" si="52">I89+I99</f>
        <v>98.52</v>
      </c>
      <c r="J100" s="32">
        <f t="shared" ref="J100:L100" si="53">J89+J99</f>
        <v>825.48000000000013</v>
      </c>
      <c r="K100" s="32"/>
      <c r="L100" s="32">
        <f t="shared" si="53"/>
        <v>70.210000000000008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56</v>
      </c>
      <c r="F110" s="43">
        <v>250</v>
      </c>
      <c r="G110" s="43">
        <v>5.5</v>
      </c>
      <c r="H110" s="43">
        <v>5.5</v>
      </c>
      <c r="I110" s="43">
        <v>24</v>
      </c>
      <c r="J110" s="43">
        <v>133.80000000000001</v>
      </c>
      <c r="K110" s="44">
        <v>81</v>
      </c>
      <c r="L110" s="43">
        <v>7.71</v>
      </c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180</v>
      </c>
      <c r="G111" s="43">
        <v>16.28</v>
      </c>
      <c r="H111" s="43">
        <v>8.26</v>
      </c>
      <c r="I111" s="43">
        <v>7.49</v>
      </c>
      <c r="J111" s="43">
        <v>169</v>
      </c>
      <c r="K111" s="44">
        <v>668</v>
      </c>
      <c r="L111" s="43">
        <v>53.18</v>
      </c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180</v>
      </c>
      <c r="G112" s="43">
        <v>3.67</v>
      </c>
      <c r="H112" s="43">
        <v>5.76</v>
      </c>
      <c r="I112" s="43">
        <v>23.64</v>
      </c>
      <c r="J112" s="43">
        <v>164.64</v>
      </c>
      <c r="K112" s="44">
        <v>321</v>
      </c>
      <c r="L112" s="43">
        <v>10.17</v>
      </c>
    </row>
    <row r="113" spans="1:12" ht="15" x14ac:dyDescent="0.2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0.08</v>
      </c>
      <c r="H113" s="43">
        <v>0.08</v>
      </c>
      <c r="I113" s="43">
        <v>21.7</v>
      </c>
      <c r="J113" s="43">
        <v>88</v>
      </c>
      <c r="K113" s="44">
        <v>172</v>
      </c>
      <c r="L113" s="43">
        <v>4.08</v>
      </c>
    </row>
    <row r="114" spans="1:12" ht="15" x14ac:dyDescent="0.25">
      <c r="A114" s="23"/>
      <c r="B114" s="15"/>
      <c r="C114" s="11"/>
      <c r="D114" s="7" t="s">
        <v>31</v>
      </c>
      <c r="E114" s="42" t="s">
        <v>70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116.6</v>
      </c>
      <c r="K114" s="44">
        <v>1</v>
      </c>
      <c r="L114" s="43">
        <v>2.5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1.98</v>
      </c>
      <c r="H115" s="43">
        <v>0.4</v>
      </c>
      <c r="I115" s="43">
        <v>0.36</v>
      </c>
      <c r="J115" s="43">
        <v>52.2</v>
      </c>
      <c r="K115" s="44">
        <v>1</v>
      </c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31.46</v>
      </c>
      <c r="H118" s="19">
        <f t="shared" si="56"/>
        <v>20.499999999999996</v>
      </c>
      <c r="I118" s="19">
        <f t="shared" si="56"/>
        <v>101.33999999999999</v>
      </c>
      <c r="J118" s="19">
        <f t="shared" si="56"/>
        <v>724.24000000000012</v>
      </c>
      <c r="K118" s="25"/>
      <c r="L118" s="19">
        <f t="shared" ref="L118" si="57">SUM(L109:L117)</f>
        <v>80.14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890</v>
      </c>
      <c r="G119" s="32">
        <f t="shared" ref="G119" si="58">G108+G118</f>
        <v>31.46</v>
      </c>
      <c r="H119" s="32">
        <f t="shared" ref="H119" si="59">H108+H118</f>
        <v>20.499999999999996</v>
      </c>
      <c r="I119" s="32">
        <f t="shared" ref="I119" si="60">I108+I118</f>
        <v>101.33999999999999</v>
      </c>
      <c r="J119" s="32">
        <f t="shared" ref="J119:L119" si="61">J108+J118</f>
        <v>724.24000000000012</v>
      </c>
      <c r="K119" s="32"/>
      <c r="L119" s="32">
        <f t="shared" si="61"/>
        <v>80.14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60</v>
      </c>
      <c r="G128" s="43">
        <v>0.28000000000000003</v>
      </c>
      <c r="H128" s="43">
        <v>0</v>
      </c>
      <c r="I128" s="43">
        <v>1.21</v>
      </c>
      <c r="J128" s="43">
        <v>5.78</v>
      </c>
      <c r="K128" s="44">
        <v>71</v>
      </c>
      <c r="L128" s="43">
        <v>5.59</v>
      </c>
    </row>
    <row r="129" spans="1:12" ht="15" x14ac:dyDescent="0.25">
      <c r="A129" s="14"/>
      <c r="B129" s="15"/>
      <c r="C129" s="11"/>
      <c r="D129" s="7" t="s">
        <v>27</v>
      </c>
      <c r="E129" s="42" t="s">
        <v>50</v>
      </c>
      <c r="F129" s="43">
        <v>250</v>
      </c>
      <c r="G129" s="43">
        <v>1.73</v>
      </c>
      <c r="H129" s="43">
        <v>4.88</v>
      </c>
      <c r="I129" s="43">
        <v>5.03</v>
      </c>
      <c r="J129" s="43">
        <v>84.75</v>
      </c>
      <c r="K129" s="44">
        <v>67</v>
      </c>
      <c r="L129" s="43">
        <v>5.14</v>
      </c>
    </row>
    <row r="130" spans="1:12" ht="15" x14ac:dyDescent="0.25">
      <c r="A130" s="14"/>
      <c r="B130" s="15"/>
      <c r="C130" s="11"/>
      <c r="D130" s="7" t="s">
        <v>28</v>
      </c>
      <c r="E130" s="42" t="s">
        <v>57</v>
      </c>
      <c r="F130" s="43">
        <v>90</v>
      </c>
      <c r="G130" s="43">
        <v>16</v>
      </c>
      <c r="H130" s="43">
        <v>16.66</v>
      </c>
      <c r="I130" s="43">
        <v>1.56</v>
      </c>
      <c r="J130" s="43">
        <v>275.39999999999998</v>
      </c>
      <c r="K130" s="44">
        <v>306</v>
      </c>
      <c r="L130" s="43">
        <v>32.299999999999997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72</v>
      </c>
      <c r="F131" s="43">
        <v>180</v>
      </c>
      <c r="G131" s="43">
        <v>5.6</v>
      </c>
      <c r="H131" s="43">
        <v>5.83</v>
      </c>
      <c r="I131" s="43">
        <v>0.69</v>
      </c>
      <c r="J131" s="43">
        <v>175.2</v>
      </c>
      <c r="K131" s="44">
        <v>168</v>
      </c>
      <c r="L131" s="43">
        <v>12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0.9</v>
      </c>
      <c r="H132" s="43">
        <v>0</v>
      </c>
      <c r="I132" s="43">
        <v>17.8</v>
      </c>
      <c r="J132" s="43">
        <v>76</v>
      </c>
      <c r="K132" s="44">
        <v>399</v>
      </c>
      <c r="L132" s="43">
        <v>20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116.6</v>
      </c>
      <c r="K133" s="44">
        <v>1</v>
      </c>
      <c r="L133" s="43">
        <v>2.5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1.98</v>
      </c>
      <c r="H134" s="43">
        <v>0.4</v>
      </c>
      <c r="I134" s="43">
        <v>0.36</v>
      </c>
      <c r="J134" s="43">
        <v>52.2</v>
      </c>
      <c r="K134" s="44">
        <v>1</v>
      </c>
      <c r="L134" s="43">
        <v>2.5</v>
      </c>
    </row>
    <row r="135" spans="1:12" ht="15" x14ac:dyDescent="0.25">
      <c r="A135" s="14"/>
      <c r="B135" s="15"/>
      <c r="C135" s="11"/>
      <c r="D135" s="6"/>
      <c r="E135" s="42" t="s">
        <v>73</v>
      </c>
      <c r="F135" s="43">
        <v>20</v>
      </c>
      <c r="G135" s="43">
        <v>4.6399999999999997</v>
      </c>
      <c r="H135" s="43">
        <v>5.9</v>
      </c>
      <c r="I135" s="43">
        <v>0</v>
      </c>
      <c r="J135" s="43">
        <v>72</v>
      </c>
      <c r="K135" s="44">
        <v>7</v>
      </c>
      <c r="L135" s="43">
        <v>20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35.08</v>
      </c>
      <c r="H137" s="19">
        <f t="shared" si="64"/>
        <v>34.169999999999995</v>
      </c>
      <c r="I137" s="19">
        <f t="shared" si="64"/>
        <v>50.8</v>
      </c>
      <c r="J137" s="19">
        <f t="shared" si="64"/>
        <v>857.93</v>
      </c>
      <c r="K137" s="25"/>
      <c r="L137" s="19">
        <f t="shared" ref="L137" si="65">SUM(L128:L136)</f>
        <v>100.03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880</v>
      </c>
      <c r="G138" s="32">
        <f t="shared" ref="G138" si="66">G127+G137</f>
        <v>35.08</v>
      </c>
      <c r="H138" s="32">
        <f t="shared" ref="H138" si="67">H127+H137</f>
        <v>34.169999999999995</v>
      </c>
      <c r="I138" s="32">
        <f t="shared" ref="I138" si="68">I127+I137</f>
        <v>50.8</v>
      </c>
      <c r="J138" s="32">
        <f t="shared" ref="J138:L138" si="69">J127+J137</f>
        <v>857.93</v>
      </c>
      <c r="K138" s="32"/>
      <c r="L138" s="32">
        <f t="shared" si="69"/>
        <v>100.03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1.6</v>
      </c>
      <c r="H147" s="43">
        <v>4</v>
      </c>
      <c r="I147" s="43">
        <v>8</v>
      </c>
      <c r="J147" s="43">
        <v>72</v>
      </c>
      <c r="K147" s="44">
        <v>75</v>
      </c>
      <c r="L147" s="43">
        <v>5</v>
      </c>
    </row>
    <row r="148" spans="1:12" ht="15" x14ac:dyDescent="0.25">
      <c r="A148" s="23"/>
      <c r="B148" s="15"/>
      <c r="C148" s="11"/>
      <c r="D148" s="7" t="s">
        <v>27</v>
      </c>
      <c r="E148" s="42" t="s">
        <v>75</v>
      </c>
      <c r="F148" s="43">
        <v>250</v>
      </c>
      <c r="G148" s="43">
        <v>3.68</v>
      </c>
      <c r="H148" s="43">
        <v>5.3</v>
      </c>
      <c r="I148" s="43">
        <v>5.83</v>
      </c>
      <c r="J148" s="43">
        <v>122.9</v>
      </c>
      <c r="K148" s="44">
        <v>63</v>
      </c>
      <c r="L148" s="43">
        <v>5.5</v>
      </c>
    </row>
    <row r="149" spans="1:12" ht="25.5" x14ac:dyDescent="0.25">
      <c r="A149" s="23"/>
      <c r="B149" s="15"/>
      <c r="C149" s="11"/>
      <c r="D149" s="7" t="s">
        <v>28</v>
      </c>
      <c r="E149" s="42" t="s">
        <v>82</v>
      </c>
      <c r="F149" s="43">
        <v>170</v>
      </c>
      <c r="G149" s="43">
        <v>13.5</v>
      </c>
      <c r="H149" s="43">
        <v>23.5</v>
      </c>
      <c r="I149" s="43">
        <v>20.5</v>
      </c>
      <c r="J149" s="43">
        <v>248.3</v>
      </c>
      <c r="K149" s="44">
        <v>608</v>
      </c>
      <c r="L149" s="43">
        <v>43.23</v>
      </c>
    </row>
    <row r="150" spans="1:12" ht="15" x14ac:dyDescent="0.25">
      <c r="A150" s="23"/>
      <c r="B150" s="15"/>
      <c r="C150" s="11"/>
      <c r="D150" s="7" t="s">
        <v>29</v>
      </c>
      <c r="E150" s="42" t="s">
        <v>58</v>
      </c>
      <c r="F150" s="43">
        <v>180</v>
      </c>
      <c r="G150" s="43">
        <v>6.61</v>
      </c>
      <c r="H150" s="43">
        <v>5.41</v>
      </c>
      <c r="I150" s="43">
        <v>27.82</v>
      </c>
      <c r="J150" s="43">
        <v>216</v>
      </c>
      <c r="K150" s="44">
        <v>317</v>
      </c>
      <c r="L150" s="43">
        <v>7.8</v>
      </c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0.9</v>
      </c>
      <c r="H151" s="43">
        <v>0</v>
      </c>
      <c r="I151" s="43">
        <v>17.8</v>
      </c>
      <c r="J151" s="43">
        <v>75</v>
      </c>
      <c r="K151" s="44">
        <v>399</v>
      </c>
      <c r="L151" s="43">
        <v>2.36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116.6</v>
      </c>
      <c r="K152" s="44">
        <v>1</v>
      </c>
      <c r="L152" s="43">
        <v>2.5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1.98</v>
      </c>
      <c r="H153" s="43">
        <v>0.4</v>
      </c>
      <c r="I153" s="43">
        <v>0.36</v>
      </c>
      <c r="J153" s="43">
        <v>52.2</v>
      </c>
      <c r="K153" s="44">
        <v>1</v>
      </c>
      <c r="L153" s="43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72">SUM(G147:G155)</f>
        <v>32.22</v>
      </c>
      <c r="H156" s="19">
        <f t="shared" si="72"/>
        <v>39.109999999999992</v>
      </c>
      <c r="I156" s="19">
        <f t="shared" si="72"/>
        <v>104.46</v>
      </c>
      <c r="J156" s="19">
        <f t="shared" si="72"/>
        <v>903.00000000000011</v>
      </c>
      <c r="K156" s="25"/>
      <c r="L156" s="19">
        <f t="shared" ref="L156" si="73">SUM(L147:L155)</f>
        <v>68.889999999999986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940</v>
      </c>
      <c r="G157" s="32">
        <f t="shared" ref="G157" si="74">G146+G156</f>
        <v>32.22</v>
      </c>
      <c r="H157" s="32">
        <f t="shared" ref="H157" si="75">H146+H156</f>
        <v>39.109999999999992</v>
      </c>
      <c r="I157" s="32">
        <f t="shared" ref="I157" si="76">I146+I156</f>
        <v>104.46</v>
      </c>
      <c r="J157" s="32">
        <f t="shared" ref="J157:L157" si="77">J146+J156</f>
        <v>903.00000000000011</v>
      </c>
      <c r="K157" s="32"/>
      <c r="L157" s="32">
        <f t="shared" si="77"/>
        <v>68.889999999999986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1.19</v>
      </c>
      <c r="H166" s="43">
        <v>2.23</v>
      </c>
      <c r="I166" s="43">
        <v>5.14</v>
      </c>
      <c r="J166" s="43">
        <v>47.4</v>
      </c>
      <c r="K166" s="44">
        <v>132</v>
      </c>
      <c r="L166" s="43">
        <v>5.01</v>
      </c>
    </row>
    <row r="167" spans="1:12" ht="15" x14ac:dyDescent="0.25">
      <c r="A167" s="23"/>
      <c r="B167" s="15"/>
      <c r="C167" s="11"/>
      <c r="D167" s="7" t="s">
        <v>27</v>
      </c>
      <c r="E167" s="42" t="s">
        <v>43</v>
      </c>
      <c r="F167" s="43">
        <v>250</v>
      </c>
      <c r="G167" s="43">
        <v>2.86</v>
      </c>
      <c r="H167" s="43">
        <v>3.08</v>
      </c>
      <c r="I167" s="43">
        <v>2.64</v>
      </c>
      <c r="J167" s="43">
        <v>103.5</v>
      </c>
      <c r="K167" s="44">
        <v>82</v>
      </c>
      <c r="L167" s="43" t="s">
        <v>87</v>
      </c>
    </row>
    <row r="168" spans="1:12" ht="25.5" x14ac:dyDescent="0.25">
      <c r="A168" s="23"/>
      <c r="B168" s="15"/>
      <c r="C168" s="11"/>
      <c r="D168" s="7" t="s">
        <v>28</v>
      </c>
      <c r="E168" s="42" t="s">
        <v>83</v>
      </c>
      <c r="F168" s="43">
        <v>170</v>
      </c>
      <c r="G168" s="43">
        <v>13.67</v>
      </c>
      <c r="H168" s="43">
        <v>21.17</v>
      </c>
      <c r="I168" s="43">
        <v>11.9</v>
      </c>
      <c r="J168" s="43">
        <v>292.92</v>
      </c>
      <c r="K168" s="44">
        <v>849</v>
      </c>
      <c r="L168" s="43">
        <v>32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180</v>
      </c>
      <c r="G169" s="43">
        <v>4.34</v>
      </c>
      <c r="H169" s="43">
        <v>5.7</v>
      </c>
      <c r="I169" s="43">
        <v>42.97</v>
      </c>
      <c r="J169" s="43">
        <v>250.56</v>
      </c>
      <c r="K169" s="44">
        <v>892</v>
      </c>
      <c r="L169" s="43">
        <v>2.69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0.44</v>
      </c>
      <c r="H170" s="43">
        <v>0</v>
      </c>
      <c r="I170" s="43">
        <v>27.08</v>
      </c>
      <c r="J170" s="43">
        <v>113</v>
      </c>
      <c r="K170" s="44">
        <v>376</v>
      </c>
      <c r="L170" s="43">
        <v>4.5599999999999996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116.6</v>
      </c>
      <c r="K171" s="44">
        <v>1</v>
      </c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1.98</v>
      </c>
      <c r="H172" s="43">
        <v>0.4</v>
      </c>
      <c r="I172" s="43">
        <v>0.36</v>
      </c>
      <c r="J172" s="43">
        <v>52.2</v>
      </c>
      <c r="K172" s="44">
        <v>1</v>
      </c>
      <c r="L172" s="43">
        <v>2.5</v>
      </c>
    </row>
    <row r="173" spans="1:12" ht="15" x14ac:dyDescent="0.25">
      <c r="A173" s="23"/>
      <c r="B173" s="15"/>
      <c r="C173" s="11"/>
      <c r="D173" s="6"/>
      <c r="E173" s="42" t="s">
        <v>84</v>
      </c>
      <c r="F173" s="43">
        <v>200</v>
      </c>
      <c r="G173" s="43">
        <v>1.6</v>
      </c>
      <c r="H173" s="43">
        <v>1.6</v>
      </c>
      <c r="I173" s="43">
        <v>29.2</v>
      </c>
      <c r="J173" s="43">
        <v>184</v>
      </c>
      <c r="K173" s="44">
        <v>368</v>
      </c>
      <c r="L173" s="43">
        <v>22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1140</v>
      </c>
      <c r="G175" s="19">
        <f t="shared" ref="G175:J175" si="80">SUM(G166:G174)</f>
        <v>30.03</v>
      </c>
      <c r="H175" s="19">
        <f t="shared" si="80"/>
        <v>34.680000000000007</v>
      </c>
      <c r="I175" s="19">
        <f t="shared" si="80"/>
        <v>143.44</v>
      </c>
      <c r="J175" s="19">
        <f t="shared" si="80"/>
        <v>1160.1800000000003</v>
      </c>
      <c r="K175" s="25"/>
      <c r="L175" s="19">
        <f t="shared" ref="L175" si="81">SUM(L166:L174)</f>
        <v>71.259999999999991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1140</v>
      </c>
      <c r="G176" s="32">
        <f t="shared" ref="G176" si="82">G165+G175</f>
        <v>30.03</v>
      </c>
      <c r="H176" s="32">
        <f t="shared" ref="H176" si="83">H165+H175</f>
        <v>34.680000000000007</v>
      </c>
      <c r="I176" s="32">
        <f t="shared" ref="I176" si="84">I165+I175</f>
        <v>143.44</v>
      </c>
      <c r="J176" s="32">
        <f t="shared" ref="J176:L176" si="85">J165+J175</f>
        <v>1160.1800000000003</v>
      </c>
      <c r="K176" s="32"/>
      <c r="L176" s="32">
        <f t="shared" si="85"/>
        <v>71.259999999999991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0.5</v>
      </c>
      <c r="H185" s="43">
        <v>0</v>
      </c>
      <c r="I185" s="43">
        <v>3.08</v>
      </c>
      <c r="J185" s="43">
        <v>42.24</v>
      </c>
      <c r="K185" s="44">
        <v>71</v>
      </c>
      <c r="L185" s="43">
        <v>5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4.5</v>
      </c>
      <c r="H186" s="43">
        <v>3.7</v>
      </c>
      <c r="I186" s="43">
        <v>16.8</v>
      </c>
      <c r="J186" s="43">
        <v>118</v>
      </c>
      <c r="K186" s="44">
        <v>316</v>
      </c>
      <c r="L186" s="43">
        <v>5.3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290</v>
      </c>
      <c r="G187" s="43">
        <v>19.489999999999998</v>
      </c>
      <c r="H187" s="43">
        <v>11.99</v>
      </c>
      <c r="I187" s="43">
        <v>32.369999999999997</v>
      </c>
      <c r="J187" s="43">
        <v>315</v>
      </c>
      <c r="K187" s="44"/>
      <c r="L187" s="43">
        <v>37.479999999999997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0.26</v>
      </c>
      <c r="H189" s="43">
        <v>0.06</v>
      </c>
      <c r="I189" s="43">
        <v>15.2</v>
      </c>
      <c r="J189" s="43">
        <v>62</v>
      </c>
      <c r="K189" s="44">
        <v>393</v>
      </c>
      <c r="L189" s="43">
        <v>2.56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116.6</v>
      </c>
      <c r="K190" s="44">
        <v>1</v>
      </c>
      <c r="L190" s="43">
        <v>2.5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1.98</v>
      </c>
      <c r="H191" s="43">
        <v>0.4</v>
      </c>
      <c r="I191" s="43">
        <v>0.36</v>
      </c>
      <c r="J191" s="43">
        <v>52.2</v>
      </c>
      <c r="K191" s="44">
        <v>1</v>
      </c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30.68</v>
      </c>
      <c r="H194" s="19">
        <f t="shared" si="88"/>
        <v>16.649999999999999</v>
      </c>
      <c r="I194" s="19">
        <f t="shared" si="88"/>
        <v>91.96</v>
      </c>
      <c r="J194" s="19">
        <f t="shared" si="88"/>
        <v>706.04000000000008</v>
      </c>
      <c r="K194" s="25"/>
      <c r="L194" s="19">
        <f t="shared" ref="L194" si="89">SUM(L185:L193)</f>
        <v>55.34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880</v>
      </c>
      <c r="G195" s="32">
        <f t="shared" ref="G195" si="90">G184+G194</f>
        <v>30.68</v>
      </c>
      <c r="H195" s="32">
        <f t="shared" ref="H195" si="91">H184+H194</f>
        <v>16.649999999999999</v>
      </c>
      <c r="I195" s="32">
        <f t="shared" ref="I195" si="92">I184+I194</f>
        <v>91.96</v>
      </c>
      <c r="J195" s="32">
        <f t="shared" ref="J195:L195" si="93">J184+J194</f>
        <v>706.04000000000008</v>
      </c>
      <c r="K195" s="32"/>
      <c r="L195" s="32">
        <f t="shared" si="93"/>
        <v>55.34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33.658000000000001</v>
      </c>
      <c r="H196" s="34">
        <f t="shared" si="94"/>
        <v>31.285999999999994</v>
      </c>
      <c r="I196" s="34">
        <f t="shared" si="94"/>
        <v>98.910999999999987</v>
      </c>
      <c r="J196" s="34">
        <f t="shared" si="94"/>
        <v>883.39100000000019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77.722999999999985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2024-02-21T07:35:04Z</dcterms:modified>
</cp:coreProperties>
</file>